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fict\Desktop\"/>
    </mc:Choice>
  </mc:AlternateContent>
  <xr:revisionPtr revIDLastSave="0" documentId="13_ncr:1_{CD59FF73-18FA-4DD7-AD23-EBA14AE7CE59}" xr6:coauthVersionLast="47" xr6:coauthVersionMax="47" xr10:uidLastSave="{00000000-0000-0000-0000-000000000000}"/>
  <bookViews>
    <workbookView xWindow="33600" yWindow="4185" windowWidth="21600" windowHeight="11295" xr2:uid="{BDEFD8EC-A517-42A4-8182-4AFDE7C5CA7D}"/>
  </bookViews>
  <sheets>
    <sheet name="シート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2" l="1"/>
  <c r="J48" i="2" s="1"/>
  <c r="G48" i="2"/>
  <c r="H48" i="2" s="1"/>
  <c r="E48" i="2"/>
  <c r="F48" i="2" s="1"/>
  <c r="D48" i="2"/>
  <c r="J47" i="2"/>
  <c r="H47" i="2"/>
  <c r="F47" i="2"/>
  <c r="J46" i="2"/>
  <c r="H46" i="2"/>
  <c r="F46" i="2"/>
  <c r="J45" i="2"/>
  <c r="H45" i="2"/>
  <c r="F45" i="2"/>
  <c r="J44" i="2"/>
  <c r="H44" i="2"/>
  <c r="F44" i="2"/>
  <c r="J43" i="2"/>
  <c r="H43" i="2"/>
  <c r="F43" i="2"/>
  <c r="J42" i="2"/>
  <c r="H42" i="2"/>
  <c r="F42" i="2"/>
  <c r="J41" i="2"/>
  <c r="H41" i="2"/>
  <c r="F41" i="2"/>
  <c r="J40" i="2"/>
  <c r="H40" i="2"/>
  <c r="F40" i="2"/>
  <c r="J39" i="2"/>
  <c r="H39" i="2"/>
  <c r="F39" i="2"/>
  <c r="J38" i="2"/>
  <c r="H38" i="2"/>
  <c r="F38" i="2"/>
  <c r="J37" i="2"/>
  <c r="H37" i="2"/>
  <c r="F37" i="2"/>
  <c r="J36" i="2"/>
  <c r="H36" i="2"/>
  <c r="F36" i="2"/>
  <c r="J35" i="2"/>
  <c r="H35" i="2"/>
  <c r="F35" i="2"/>
  <c r="J34" i="2"/>
  <c r="H34" i="2"/>
  <c r="F34" i="2"/>
  <c r="J33" i="2"/>
  <c r="H33" i="2"/>
  <c r="F33" i="2"/>
  <c r="J32" i="2"/>
  <c r="H32" i="2"/>
  <c r="F32" i="2"/>
  <c r="J31" i="2"/>
  <c r="H31" i="2"/>
  <c r="F31" i="2"/>
  <c r="J30" i="2"/>
  <c r="H30" i="2"/>
  <c r="F30" i="2"/>
  <c r="J29" i="2"/>
  <c r="H29" i="2"/>
  <c r="F29" i="2"/>
  <c r="J28" i="2"/>
  <c r="H28" i="2"/>
  <c r="F28" i="2"/>
  <c r="J27" i="2"/>
  <c r="H27" i="2"/>
  <c r="F27" i="2"/>
  <c r="J26" i="2"/>
  <c r="H26" i="2"/>
  <c r="F26" i="2"/>
  <c r="J25" i="2"/>
  <c r="H25" i="2"/>
  <c r="F25" i="2"/>
  <c r="J24" i="2"/>
  <c r="H24" i="2"/>
  <c r="F24" i="2"/>
  <c r="J23" i="2"/>
  <c r="H23" i="2"/>
  <c r="F23" i="2"/>
  <c r="J22" i="2"/>
  <c r="H22" i="2"/>
  <c r="F22" i="2"/>
  <c r="J21" i="2"/>
  <c r="H21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J15" i="2"/>
  <c r="H15" i="2"/>
  <c r="F15" i="2"/>
  <c r="J14" i="2"/>
  <c r="H14" i="2"/>
  <c r="F14" i="2"/>
  <c r="J13" i="2"/>
  <c r="H13" i="2"/>
  <c r="F13" i="2"/>
  <c r="J12" i="2"/>
  <c r="H12" i="2"/>
  <c r="F12" i="2"/>
  <c r="J11" i="2"/>
  <c r="H11" i="2"/>
  <c r="F11" i="2"/>
  <c r="J10" i="2"/>
  <c r="H10" i="2"/>
  <c r="F10" i="2"/>
  <c r="J9" i="2"/>
  <c r="H9" i="2"/>
  <c r="F9" i="2"/>
  <c r="J8" i="2"/>
  <c r="H8" i="2"/>
  <c r="F8" i="2"/>
  <c r="J7" i="2"/>
  <c r="H7" i="2"/>
  <c r="F7" i="2"/>
  <c r="J6" i="2"/>
  <c r="H6" i="2"/>
  <c r="F6" i="2"/>
  <c r="J5" i="2"/>
  <c r="H5" i="2"/>
  <c r="F5" i="2"/>
</calcChain>
</file>

<file path=xl/sharedStrings.xml><?xml version="1.0" encoding="utf-8"?>
<sst xmlns="http://schemas.openxmlformats.org/spreadsheetml/2006/main" count="57" uniqueCount="54">
  <si>
    <t>国保会計資料③2021年度(令和3年度)大阪府内市町村国保会計決算</t>
    <rPh sb="0" eb="6">
      <t>コクホカイケイシリョウ</t>
    </rPh>
    <rPh sb="11" eb="13">
      <t>ネンド</t>
    </rPh>
    <rPh sb="14" eb="16">
      <t>レイワ</t>
    </rPh>
    <rPh sb="17" eb="19">
      <t>ネンド</t>
    </rPh>
    <rPh sb="20" eb="23">
      <t>オオサカフ</t>
    </rPh>
    <rPh sb="23" eb="24">
      <t>ナイ</t>
    </rPh>
    <rPh sb="24" eb="27">
      <t>シチョウソン</t>
    </rPh>
    <rPh sb="27" eb="29">
      <t>コクホ</t>
    </rPh>
    <rPh sb="29" eb="31">
      <t>カイケイ</t>
    </rPh>
    <rPh sb="31" eb="33">
      <t>ケッサン</t>
    </rPh>
    <phoneticPr fontId="2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</si>
  <si>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2">
      <t>ジギョウネンポウ</t>
    </rPh>
    <rPh sb="14" eb="16">
      <t>オオサカ</t>
    </rPh>
    <rPh sb="16" eb="18">
      <t>シャホ</t>
    </rPh>
    <rPh sb="18" eb="19">
      <t>キョウ</t>
    </rPh>
    <rPh sb="19" eb="21">
      <t>サクセイ</t>
    </rPh>
    <phoneticPr fontId="2"/>
  </si>
  <si>
    <t>保険者名</t>
    <rPh sb="0" eb="3">
      <t>ホケンシャ</t>
    </rPh>
    <rPh sb="3" eb="4">
      <t>ナ</t>
    </rPh>
    <phoneticPr fontId="2"/>
  </si>
  <si>
    <t>加入者数</t>
    <rPh sb="0" eb="3">
      <t>カニュウシャ</t>
    </rPh>
    <rPh sb="3" eb="4">
      <t>スウ</t>
    </rPh>
    <phoneticPr fontId="2"/>
  </si>
  <si>
    <t>収支</t>
    <rPh sb="0" eb="2">
      <t>シュウシ</t>
    </rPh>
    <phoneticPr fontId="2"/>
  </si>
  <si>
    <t>一般会計法定外繰入</t>
    <rPh sb="0" eb="4">
      <t>イッパンカイケイ</t>
    </rPh>
    <rPh sb="4" eb="7">
      <t>ホウテイガイ</t>
    </rPh>
    <rPh sb="7" eb="8">
      <t>ク</t>
    </rPh>
    <rPh sb="8" eb="9">
      <t>イ</t>
    </rPh>
    <phoneticPr fontId="2"/>
  </si>
  <si>
    <t>基金残高</t>
    <rPh sb="0" eb="4">
      <t>キキンザンダカ</t>
    </rPh>
    <phoneticPr fontId="2"/>
  </si>
  <si>
    <t>金額</t>
    <rPh sb="0" eb="2">
      <t>キンガク</t>
    </rPh>
    <phoneticPr fontId="2"/>
  </si>
  <si>
    <t>一人当</t>
    <rPh sb="0" eb="3">
      <t>ヒトリア</t>
    </rPh>
    <phoneticPr fontId="2"/>
  </si>
  <si>
    <t>金額　</t>
    <rPh sb="0" eb="2">
      <t>キンガク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</si>
  <si>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</si>
  <si>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</si>
  <si>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</si>
  <si>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</si>
  <si>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</si>
  <si>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</si>
  <si>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</si>
  <si>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</si>
  <si>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</si>
  <si>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</si>
  <si>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</si>
  <si>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</si>
  <si>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</si>
  <si>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</si>
  <si>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</si>
  <si>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</si>
  <si>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</si>
  <si>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</si>
  <si>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</si>
  <si>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</si>
  <si>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</si>
  <si>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</si>
  <si>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</si>
  <si>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</si>
  <si>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</si>
  <si>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</si>
  <si>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</si>
  <si>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</si>
  <si>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</si>
  <si>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</si>
  <si>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</si>
  <si>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</si>
  <si>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</si>
  <si>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</si>
  <si>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</si>
  <si>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</si>
  <si>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</si>
  <si>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</si>
  <si>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</si>
  <si>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</si>
  <si>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</si>
  <si>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</si>
  <si>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</si>
  <si>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大阪府合計</t>
    <rPh sb="0" eb="3">
      <t>オオサカフ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</si>
</sst>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8" fontId="0" fillId="0" borderId="18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38" fontId="6" fillId="0" borderId="28" xfId="1" applyFont="1" applyBorder="1">
      <alignment vertical="center"/>
    </xf>
    <xf numFmtId="38" fontId="6" fillId="0" borderId="26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3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3423-5AF5-4BEC-B68C-1A5214B670F0}">
  <sheetPr codeName="Sheet3">
    <pageSetUpPr fitToPage="1"/>
  </sheetPr>
  <dimension ref="B1:J48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RowHeight="18.75" x14ac:dyDescent="0.4"/>
  <cols>
    <col min="1" max="1" width="2.625" customWidth="1"/>
    <col min="2" max="2" width="4.5" customWidth="1"/>
    <col min="3" max="3" width="12.625" customWidth="1"/>
    <col min="4" max="4" width="14.625" customWidth="1"/>
    <col min="5" max="5" width="20.5" customWidth="1"/>
    <col min="7" max="7" width="18.875" customWidth="1"/>
    <col min="8" max="8" width="9" customWidth="1"/>
    <col min="9" max="9" width="19" customWidth="1"/>
  </cols>
  <sheetData>
    <row r="1" spans="2:10" ht="24" x14ac:dyDescent="0.4">
      <c r="B1" s="1" t="s">
        <v>0</v>
      </c>
      <c r="C1" s="1"/>
      <c r="D1" s="1"/>
      <c r="E1" s="1"/>
      <c r="F1" s="2"/>
    </row>
    <row r="2" spans="2:10" ht="19.5" thickBot="1" x14ac:dyDescent="0.45">
      <c r="D2" t="s">
        <v>1</v>
      </c>
    </row>
    <row r="3" spans="2:10" x14ac:dyDescent="0.4">
      <c r="B3" s="30"/>
      <c r="C3" s="32" t="s">
        <v>2</v>
      </c>
      <c r="D3" s="34" t="s">
        <v>3</v>
      </c>
      <c r="E3" s="36" t="s">
        <v>4</v>
      </c>
      <c r="F3" s="37"/>
      <c r="G3" s="38" t="s">
        <v>5</v>
      </c>
      <c r="H3" s="34"/>
      <c r="I3" s="36" t="s">
        <v>6</v>
      </c>
      <c r="J3" s="37"/>
    </row>
    <row r="4" spans="2:10" ht="19.5" thickBot="1" x14ac:dyDescent="0.45">
      <c r="B4" s="31"/>
      <c r="C4" s="33"/>
      <c r="D4" s="35"/>
      <c r="E4" s="4" t="s">
        <v>7</v>
      </c>
      <c r="F4" s="5" t="s">
        <v>8</v>
      </c>
      <c r="G4" s="6" t="s">
        <v>7</v>
      </c>
      <c r="H4" s="3" t="s">
        <v>8</v>
      </c>
      <c r="I4" s="4" t="s">
        <v>9</v>
      </c>
      <c r="J4" s="5" t="s">
        <v>8</v>
      </c>
    </row>
    <row r="5" spans="2:10" x14ac:dyDescent="0.4">
      <c r="B5" s="7">
        <v>1</v>
      </c>
      <c r="C5" s="8" t="s">
        <v>10</v>
      </c>
      <c r="D5" s="9">
        <v>590497</v>
      </c>
      <c r="E5" s="10">
        <v>2388090465</v>
      </c>
      <c r="F5" s="11">
        <f t="shared" ref="F5:F48" si="0">E5/D5</f>
        <v>4044.2042296573904</v>
      </c>
      <c r="G5" s="12">
        <v>1977065370</v>
      </c>
      <c r="H5" s="9">
        <f t="shared" ref="H5:H48" si="1">G5/D5</f>
        <v>3348.1378736894512</v>
      </c>
      <c r="I5" s="10">
        <v>7005332878</v>
      </c>
      <c r="J5" s="11">
        <f t="shared" ref="J5:J48" si="2">I5/D5</f>
        <v>11863.452105599181</v>
      </c>
    </row>
    <row r="6" spans="2:10" x14ac:dyDescent="0.4">
      <c r="B6" s="13">
        <v>2</v>
      </c>
      <c r="C6" s="14" t="s">
        <v>11</v>
      </c>
      <c r="D6" s="15">
        <v>166846</v>
      </c>
      <c r="E6" s="16">
        <v>49400</v>
      </c>
      <c r="F6" s="17">
        <f t="shared" si="0"/>
        <v>0.29608141639595797</v>
      </c>
      <c r="G6" s="18">
        <v>112820412</v>
      </c>
      <c r="H6" s="15">
        <f t="shared" si="1"/>
        <v>676.19488630233866</v>
      </c>
      <c r="I6" s="16">
        <v>6535132141</v>
      </c>
      <c r="J6" s="17">
        <f t="shared" si="2"/>
        <v>39168.647381417592</v>
      </c>
    </row>
    <row r="7" spans="2:10" x14ac:dyDescent="0.4">
      <c r="B7" s="13">
        <v>3</v>
      </c>
      <c r="C7" s="14" t="s">
        <v>12</v>
      </c>
      <c r="D7" s="15">
        <v>40353</v>
      </c>
      <c r="E7" s="16">
        <v>234351828</v>
      </c>
      <c r="F7" s="17">
        <f t="shared" si="0"/>
        <v>5807.5441231135228</v>
      </c>
      <c r="G7" s="18">
        <v>23040697</v>
      </c>
      <c r="H7" s="15">
        <f t="shared" si="1"/>
        <v>570.9785393898843</v>
      </c>
      <c r="I7" s="16">
        <v>288813396</v>
      </c>
      <c r="J7" s="17">
        <f t="shared" si="2"/>
        <v>7157.1728496022597</v>
      </c>
    </row>
    <row r="8" spans="2:10" x14ac:dyDescent="0.4">
      <c r="B8" s="13">
        <v>4</v>
      </c>
      <c r="C8" s="14" t="s">
        <v>13</v>
      </c>
      <c r="D8" s="15">
        <v>74655</v>
      </c>
      <c r="E8" s="16">
        <v>1181310435</v>
      </c>
      <c r="F8" s="17">
        <f t="shared" si="0"/>
        <v>15823.594333936106</v>
      </c>
      <c r="G8" s="18">
        <v>207793911</v>
      </c>
      <c r="H8" s="15">
        <f t="shared" si="1"/>
        <v>2783.3890697207153</v>
      </c>
      <c r="I8" s="16">
        <v>0</v>
      </c>
      <c r="J8" s="17">
        <f t="shared" si="2"/>
        <v>0</v>
      </c>
    </row>
    <row r="9" spans="2:10" x14ac:dyDescent="0.4">
      <c r="B9" s="13">
        <v>5</v>
      </c>
      <c r="C9" s="14" t="s">
        <v>14</v>
      </c>
      <c r="D9" s="15">
        <v>19269</v>
      </c>
      <c r="E9" s="16">
        <v>531226475</v>
      </c>
      <c r="F9" s="17">
        <f t="shared" si="0"/>
        <v>27568.969588458145</v>
      </c>
      <c r="G9" s="18">
        <v>0</v>
      </c>
      <c r="H9" s="15">
        <f t="shared" si="1"/>
        <v>0</v>
      </c>
      <c r="I9" s="16">
        <v>0</v>
      </c>
      <c r="J9" s="17">
        <f t="shared" si="2"/>
        <v>0</v>
      </c>
    </row>
    <row r="10" spans="2:10" x14ac:dyDescent="0.4">
      <c r="B10" s="13">
        <v>6</v>
      </c>
      <c r="C10" s="14" t="s">
        <v>15</v>
      </c>
      <c r="D10" s="15">
        <v>63331</v>
      </c>
      <c r="E10" s="16">
        <v>1469929919</v>
      </c>
      <c r="F10" s="17">
        <f t="shared" si="0"/>
        <v>23210.274889074859</v>
      </c>
      <c r="G10" s="18">
        <v>81192551</v>
      </c>
      <c r="H10" s="15">
        <f t="shared" si="1"/>
        <v>1282.0348802324297</v>
      </c>
      <c r="I10" s="16">
        <v>0</v>
      </c>
      <c r="J10" s="17">
        <f t="shared" si="2"/>
        <v>0</v>
      </c>
    </row>
    <row r="11" spans="2:10" x14ac:dyDescent="0.4">
      <c r="B11" s="13">
        <v>7</v>
      </c>
      <c r="C11" s="14" t="s">
        <v>16</v>
      </c>
      <c r="D11" s="15">
        <v>14404</v>
      </c>
      <c r="E11" s="16">
        <v>65516010</v>
      </c>
      <c r="F11" s="17">
        <f t="shared" si="0"/>
        <v>4548.4594557067485</v>
      </c>
      <c r="G11" s="18">
        <v>10922000</v>
      </c>
      <c r="H11" s="15">
        <f t="shared" si="1"/>
        <v>758.26159400166625</v>
      </c>
      <c r="I11" s="16">
        <v>225324981</v>
      </c>
      <c r="J11" s="17">
        <f t="shared" si="2"/>
        <v>15643.222785337406</v>
      </c>
    </row>
    <row r="12" spans="2:10" x14ac:dyDescent="0.4">
      <c r="B12" s="13">
        <v>8</v>
      </c>
      <c r="C12" s="14" t="s">
        <v>17</v>
      </c>
      <c r="D12" s="15">
        <v>66368</v>
      </c>
      <c r="E12" s="16">
        <v>543759867</v>
      </c>
      <c r="F12" s="17">
        <f t="shared" si="0"/>
        <v>8193.1031069189976</v>
      </c>
      <c r="G12" s="18">
        <v>45408558</v>
      </c>
      <c r="H12" s="15">
        <f t="shared" si="1"/>
        <v>684.19355713596917</v>
      </c>
      <c r="I12" s="16">
        <v>0</v>
      </c>
      <c r="J12" s="17">
        <f t="shared" si="2"/>
        <v>0</v>
      </c>
    </row>
    <row r="13" spans="2:10" x14ac:dyDescent="0.4">
      <c r="B13" s="13">
        <v>9</v>
      </c>
      <c r="C13" s="14" t="s">
        <v>18</v>
      </c>
      <c r="D13" s="15">
        <v>16549</v>
      </c>
      <c r="E13" s="16">
        <v>251700144</v>
      </c>
      <c r="F13" s="17">
        <f t="shared" si="0"/>
        <v>15209.386911595866</v>
      </c>
      <c r="G13" s="18">
        <v>10124160</v>
      </c>
      <c r="H13" s="15">
        <f t="shared" si="1"/>
        <v>611.7686869297238</v>
      </c>
      <c r="I13" s="16">
        <v>650000000</v>
      </c>
      <c r="J13" s="17">
        <f t="shared" si="2"/>
        <v>39277.29772191673</v>
      </c>
    </row>
    <row r="14" spans="2:10" x14ac:dyDescent="0.4">
      <c r="B14" s="13">
        <v>10</v>
      </c>
      <c r="C14" s="14" t="s">
        <v>19</v>
      </c>
      <c r="D14" s="15">
        <v>29044</v>
      </c>
      <c r="E14" s="16">
        <v>365030829</v>
      </c>
      <c r="F14" s="17">
        <f t="shared" si="0"/>
        <v>12568.200970940641</v>
      </c>
      <c r="G14" s="18">
        <v>17871000</v>
      </c>
      <c r="H14" s="15">
        <f t="shared" si="1"/>
        <v>615.30780884175738</v>
      </c>
      <c r="I14" s="16">
        <v>2173641208</v>
      </c>
      <c r="J14" s="17">
        <f t="shared" si="2"/>
        <v>74839.595372538213</v>
      </c>
    </row>
    <row r="15" spans="2:10" x14ac:dyDescent="0.4">
      <c r="B15" s="13">
        <v>11</v>
      </c>
      <c r="C15" s="14" t="s">
        <v>20</v>
      </c>
      <c r="D15" s="15">
        <v>76931</v>
      </c>
      <c r="E15" s="16">
        <v>486550723</v>
      </c>
      <c r="F15" s="17">
        <f t="shared" si="0"/>
        <v>6324.5079746786078</v>
      </c>
      <c r="G15" s="18">
        <v>54369638</v>
      </c>
      <c r="H15" s="15">
        <f t="shared" si="1"/>
        <v>706.73250055244307</v>
      </c>
      <c r="I15" s="16">
        <v>727754696</v>
      </c>
      <c r="J15" s="17">
        <f t="shared" si="2"/>
        <v>9459.8366848214628</v>
      </c>
    </row>
    <row r="16" spans="2:10" x14ac:dyDescent="0.4">
      <c r="B16" s="13">
        <v>12</v>
      </c>
      <c r="C16" s="14" t="s">
        <v>21</v>
      </c>
      <c r="D16" s="15">
        <v>49442</v>
      </c>
      <c r="E16" s="16">
        <v>1137415560</v>
      </c>
      <c r="F16" s="17">
        <f t="shared" si="0"/>
        <v>23005.047530439708</v>
      </c>
      <c r="G16" s="18">
        <v>57528347</v>
      </c>
      <c r="H16" s="15">
        <f t="shared" si="1"/>
        <v>1163.5521823550828</v>
      </c>
      <c r="I16" s="16">
        <v>0</v>
      </c>
      <c r="J16" s="17">
        <f t="shared" si="2"/>
        <v>0</v>
      </c>
    </row>
    <row r="17" spans="2:10" x14ac:dyDescent="0.4">
      <c r="B17" s="13">
        <v>13</v>
      </c>
      <c r="C17" s="14" t="s">
        <v>22</v>
      </c>
      <c r="D17" s="15">
        <v>55321</v>
      </c>
      <c r="E17" s="16">
        <v>394616406</v>
      </c>
      <c r="F17" s="17">
        <f t="shared" si="0"/>
        <v>7133.2117279152581</v>
      </c>
      <c r="G17" s="18">
        <v>93400000</v>
      </c>
      <c r="H17" s="15">
        <f t="shared" si="1"/>
        <v>1688.3281213282478</v>
      </c>
      <c r="I17" s="16">
        <v>1208998610</v>
      </c>
      <c r="J17" s="17">
        <f t="shared" si="2"/>
        <v>21854.243596464272</v>
      </c>
    </row>
    <row r="18" spans="2:10" x14ac:dyDescent="0.4">
      <c r="B18" s="13">
        <v>14</v>
      </c>
      <c r="C18" s="14" t="s">
        <v>23</v>
      </c>
      <c r="D18" s="15">
        <v>19877</v>
      </c>
      <c r="E18" s="16">
        <v>686363989</v>
      </c>
      <c r="F18" s="17">
        <f t="shared" si="0"/>
        <v>34530.562408814207</v>
      </c>
      <c r="G18" s="18">
        <v>10121921</v>
      </c>
      <c r="H18" s="15">
        <f t="shared" si="1"/>
        <v>509.22780097600241</v>
      </c>
      <c r="I18" s="16">
        <v>200401178</v>
      </c>
      <c r="J18" s="17">
        <f t="shared" si="2"/>
        <v>10082.063591085174</v>
      </c>
    </row>
    <row r="19" spans="2:10" x14ac:dyDescent="0.4">
      <c r="B19" s="13">
        <v>15</v>
      </c>
      <c r="C19" s="14" t="s">
        <v>24</v>
      </c>
      <c r="D19" s="15">
        <v>23326</v>
      </c>
      <c r="E19" s="16">
        <v>362729949</v>
      </c>
      <c r="F19" s="17">
        <f t="shared" si="0"/>
        <v>15550.456529194889</v>
      </c>
      <c r="G19" s="18">
        <v>6623802</v>
      </c>
      <c r="H19" s="15">
        <f t="shared" si="1"/>
        <v>283.96647517791308</v>
      </c>
      <c r="I19" s="16">
        <v>0</v>
      </c>
      <c r="J19" s="17">
        <f t="shared" si="2"/>
        <v>0</v>
      </c>
    </row>
    <row r="20" spans="2:10" x14ac:dyDescent="0.4">
      <c r="B20" s="13">
        <v>16</v>
      </c>
      <c r="C20" s="14" t="s">
        <v>25</v>
      </c>
      <c r="D20" s="15">
        <v>50086</v>
      </c>
      <c r="E20" s="16">
        <v>471215358</v>
      </c>
      <c r="F20" s="17">
        <f t="shared" si="0"/>
        <v>9408.125184682347</v>
      </c>
      <c r="G20" s="18">
        <v>65130231</v>
      </c>
      <c r="H20" s="15">
        <f t="shared" si="1"/>
        <v>1300.367987062253</v>
      </c>
      <c r="I20" s="16">
        <v>658235800</v>
      </c>
      <c r="J20" s="17">
        <f t="shared" si="2"/>
        <v>13142.111568102862</v>
      </c>
    </row>
    <row r="21" spans="2:10" x14ac:dyDescent="0.4">
      <c r="B21" s="13">
        <v>17</v>
      </c>
      <c r="C21" s="14" t="s">
        <v>26</v>
      </c>
      <c r="D21" s="15">
        <v>22882</v>
      </c>
      <c r="E21" s="16">
        <v>31458986</v>
      </c>
      <c r="F21" s="17">
        <f t="shared" si="0"/>
        <v>1374.8355038895202</v>
      </c>
      <c r="G21" s="18">
        <v>22710046</v>
      </c>
      <c r="H21" s="15">
        <f t="shared" si="1"/>
        <v>992.48518486146315</v>
      </c>
      <c r="I21" s="16">
        <v>982930094</v>
      </c>
      <c r="J21" s="17">
        <f t="shared" si="2"/>
        <v>42956.476444366752</v>
      </c>
    </row>
    <row r="22" spans="2:10" x14ac:dyDescent="0.4">
      <c r="B22" s="13">
        <v>18</v>
      </c>
      <c r="C22" s="14" t="s">
        <v>27</v>
      </c>
      <c r="D22" s="15">
        <v>26143</v>
      </c>
      <c r="E22" s="16">
        <v>-1355184095</v>
      </c>
      <c r="F22" s="17">
        <f t="shared" si="0"/>
        <v>-51837.359713881342</v>
      </c>
      <c r="G22" s="18">
        <v>17844174</v>
      </c>
      <c r="H22" s="15">
        <f t="shared" si="1"/>
        <v>682.56030294916422</v>
      </c>
      <c r="I22" s="16">
        <v>0</v>
      </c>
      <c r="J22" s="17">
        <f t="shared" si="2"/>
        <v>0</v>
      </c>
    </row>
    <row r="23" spans="2:10" x14ac:dyDescent="0.4">
      <c r="B23" s="13">
        <v>19</v>
      </c>
      <c r="C23" s="14" t="s">
        <v>28</v>
      </c>
      <c r="D23" s="15">
        <v>25637</v>
      </c>
      <c r="E23" s="16">
        <v>751639105</v>
      </c>
      <c r="F23" s="17">
        <f t="shared" si="0"/>
        <v>29318.528103912315</v>
      </c>
      <c r="G23" s="18">
        <v>16437107</v>
      </c>
      <c r="H23" s="15">
        <f t="shared" si="1"/>
        <v>641.14783320981394</v>
      </c>
      <c r="I23" s="16">
        <v>388587003</v>
      </c>
      <c r="J23" s="17">
        <f t="shared" si="2"/>
        <v>15157.272808830987</v>
      </c>
    </row>
    <row r="24" spans="2:10" x14ac:dyDescent="0.4">
      <c r="B24" s="13">
        <v>20</v>
      </c>
      <c r="C24" s="14" t="s">
        <v>29</v>
      </c>
      <c r="D24" s="15">
        <v>37212</v>
      </c>
      <c r="E24" s="16">
        <v>44176495</v>
      </c>
      <c r="F24" s="17">
        <f t="shared" si="0"/>
        <v>1187.1572342255186</v>
      </c>
      <c r="G24" s="18">
        <v>32063177</v>
      </c>
      <c r="H24" s="15">
        <f t="shared" si="1"/>
        <v>861.63541330753526</v>
      </c>
      <c r="I24" s="16">
        <v>1457331123</v>
      </c>
      <c r="J24" s="17">
        <f t="shared" si="2"/>
        <v>39162.934617865205</v>
      </c>
    </row>
    <row r="25" spans="2:10" x14ac:dyDescent="0.4">
      <c r="B25" s="13">
        <v>21</v>
      </c>
      <c r="C25" s="14" t="s">
        <v>30</v>
      </c>
      <c r="D25" s="15">
        <v>25513</v>
      </c>
      <c r="E25" s="16">
        <v>223699751</v>
      </c>
      <c r="F25" s="17">
        <f t="shared" si="0"/>
        <v>8768.0692588092352</v>
      </c>
      <c r="G25" s="18">
        <v>54622695</v>
      </c>
      <c r="H25" s="15">
        <f t="shared" si="1"/>
        <v>2140.9749931407518</v>
      </c>
      <c r="I25" s="16">
        <v>346016833</v>
      </c>
      <c r="J25" s="17">
        <f t="shared" si="2"/>
        <v>13562.373417473445</v>
      </c>
    </row>
    <row r="26" spans="2:10" x14ac:dyDescent="0.4">
      <c r="B26" s="13">
        <v>22</v>
      </c>
      <c r="C26" s="14" t="s">
        <v>31</v>
      </c>
      <c r="D26" s="15">
        <v>14569</v>
      </c>
      <c r="E26" s="16">
        <v>145346483</v>
      </c>
      <c r="F26" s="17">
        <f t="shared" si="0"/>
        <v>9976.4213741505937</v>
      </c>
      <c r="G26" s="18">
        <v>8377353</v>
      </c>
      <c r="H26" s="15">
        <f t="shared" si="1"/>
        <v>575.01221772256156</v>
      </c>
      <c r="I26" s="16">
        <v>293995817</v>
      </c>
      <c r="J26" s="17">
        <f t="shared" si="2"/>
        <v>20179.546777404077</v>
      </c>
    </row>
    <row r="27" spans="2:10" x14ac:dyDescent="0.4">
      <c r="B27" s="13">
        <v>23</v>
      </c>
      <c r="C27" s="14" t="s">
        <v>32</v>
      </c>
      <c r="D27" s="15">
        <v>24206</v>
      </c>
      <c r="E27" s="16">
        <v>170797413</v>
      </c>
      <c r="F27" s="17">
        <f t="shared" si="0"/>
        <v>7055.9949186152189</v>
      </c>
      <c r="G27" s="18">
        <v>18726098</v>
      </c>
      <c r="H27" s="15">
        <f t="shared" si="1"/>
        <v>773.61389738081471</v>
      </c>
      <c r="I27" s="16">
        <v>1052701202</v>
      </c>
      <c r="J27" s="17">
        <f t="shared" si="2"/>
        <v>43489.267206477736</v>
      </c>
    </row>
    <row r="28" spans="2:10" x14ac:dyDescent="0.4">
      <c r="B28" s="13">
        <v>24</v>
      </c>
      <c r="C28" s="14" t="s">
        <v>33</v>
      </c>
      <c r="D28" s="15">
        <v>27541</v>
      </c>
      <c r="E28" s="16">
        <v>187451737</v>
      </c>
      <c r="F28" s="17">
        <f t="shared" si="0"/>
        <v>6806.2792563813946</v>
      </c>
      <c r="G28" s="18">
        <v>24319306</v>
      </c>
      <c r="H28" s="15">
        <f t="shared" si="1"/>
        <v>883.0218946298246</v>
      </c>
      <c r="I28" s="16">
        <v>0</v>
      </c>
      <c r="J28" s="17">
        <f t="shared" si="2"/>
        <v>0</v>
      </c>
    </row>
    <row r="29" spans="2:10" x14ac:dyDescent="0.4">
      <c r="B29" s="13">
        <v>25</v>
      </c>
      <c r="C29" s="14" t="s">
        <v>34</v>
      </c>
      <c r="D29" s="15">
        <v>17075</v>
      </c>
      <c r="E29" s="16">
        <v>19027750</v>
      </c>
      <c r="F29" s="17">
        <f t="shared" si="0"/>
        <v>1114.3631039531479</v>
      </c>
      <c r="G29" s="18">
        <v>15998198</v>
      </c>
      <c r="H29" s="15">
        <f t="shared" si="1"/>
        <v>936.93692532942896</v>
      </c>
      <c r="I29" s="16">
        <v>446263724</v>
      </c>
      <c r="J29" s="17">
        <f t="shared" si="2"/>
        <v>26135.503601756955</v>
      </c>
    </row>
    <row r="30" spans="2:10" x14ac:dyDescent="0.4">
      <c r="B30" s="13">
        <v>26</v>
      </c>
      <c r="C30" s="14" t="s">
        <v>35</v>
      </c>
      <c r="D30" s="15">
        <v>11506</v>
      </c>
      <c r="E30" s="16">
        <v>30976259</v>
      </c>
      <c r="F30" s="17">
        <f t="shared" si="0"/>
        <v>2692.1831218494699</v>
      </c>
      <c r="G30" s="18">
        <v>21600000</v>
      </c>
      <c r="H30" s="15">
        <f t="shared" si="1"/>
        <v>1877.281418390405</v>
      </c>
      <c r="I30" s="16">
        <v>0</v>
      </c>
      <c r="J30" s="17">
        <f t="shared" si="2"/>
        <v>0</v>
      </c>
    </row>
    <row r="31" spans="2:10" x14ac:dyDescent="0.4">
      <c r="B31" s="13">
        <v>27</v>
      </c>
      <c r="C31" s="14" t="s">
        <v>36</v>
      </c>
      <c r="D31" s="15">
        <v>13376</v>
      </c>
      <c r="E31" s="16">
        <v>464182963</v>
      </c>
      <c r="F31" s="17">
        <f t="shared" si="0"/>
        <v>34702.673669258373</v>
      </c>
      <c r="G31" s="18">
        <v>29382000</v>
      </c>
      <c r="H31" s="15">
        <f t="shared" si="1"/>
        <v>2196.620813397129</v>
      </c>
      <c r="I31" s="16">
        <v>257912263</v>
      </c>
      <c r="J31" s="17">
        <f t="shared" si="2"/>
        <v>19281.718226674642</v>
      </c>
    </row>
    <row r="32" spans="2:10" x14ac:dyDescent="0.4">
      <c r="B32" s="13">
        <v>28</v>
      </c>
      <c r="C32" s="14" t="s">
        <v>37</v>
      </c>
      <c r="D32" s="15">
        <v>102325</v>
      </c>
      <c r="E32" s="16">
        <v>1495721748</v>
      </c>
      <c r="F32" s="17">
        <f t="shared" si="0"/>
        <v>14617.36377229416</v>
      </c>
      <c r="G32" s="18">
        <v>418035812</v>
      </c>
      <c r="H32" s="15">
        <f t="shared" si="1"/>
        <v>4085.3731932567798</v>
      </c>
      <c r="I32" s="16">
        <v>3076065000</v>
      </c>
      <c r="J32" s="17">
        <f t="shared" si="2"/>
        <v>30061.715123381382</v>
      </c>
    </row>
    <row r="33" spans="2:10" x14ac:dyDescent="0.4">
      <c r="B33" s="13">
        <v>29</v>
      </c>
      <c r="C33" s="14" t="s">
        <v>38</v>
      </c>
      <c r="D33" s="15">
        <v>16659</v>
      </c>
      <c r="E33" s="16">
        <v>85647757</v>
      </c>
      <c r="F33" s="17">
        <f t="shared" si="0"/>
        <v>5141.2303859775493</v>
      </c>
      <c r="G33" s="18">
        <v>23531802</v>
      </c>
      <c r="H33" s="15">
        <f t="shared" si="1"/>
        <v>1412.5578966324508</v>
      </c>
      <c r="I33" s="16">
        <v>0</v>
      </c>
      <c r="J33" s="17">
        <f t="shared" si="2"/>
        <v>0</v>
      </c>
    </row>
    <row r="34" spans="2:10" x14ac:dyDescent="0.4">
      <c r="B34" s="13">
        <v>30</v>
      </c>
      <c r="C34" s="14" t="s">
        <v>39</v>
      </c>
      <c r="D34" s="15">
        <v>10828</v>
      </c>
      <c r="E34" s="16">
        <v>80315987</v>
      </c>
      <c r="F34" s="17">
        <f t="shared" si="0"/>
        <v>7417.4350757295897</v>
      </c>
      <c r="G34" s="18">
        <v>3915228</v>
      </c>
      <c r="H34" s="15">
        <f t="shared" si="1"/>
        <v>361.5836719615811</v>
      </c>
      <c r="I34" s="16">
        <v>475406326</v>
      </c>
      <c r="J34" s="17">
        <f t="shared" si="2"/>
        <v>43905.275766531217</v>
      </c>
    </row>
    <row r="35" spans="2:10" x14ac:dyDescent="0.4">
      <c r="B35" s="13">
        <v>31</v>
      </c>
      <c r="C35" s="14" t="s">
        <v>40</v>
      </c>
      <c r="D35" s="15">
        <v>13949</v>
      </c>
      <c r="E35" s="16">
        <v>180871473</v>
      </c>
      <c r="F35" s="17">
        <f t="shared" si="0"/>
        <v>12966.626496523048</v>
      </c>
      <c r="G35" s="18">
        <v>18872209</v>
      </c>
      <c r="H35" s="15">
        <f t="shared" si="1"/>
        <v>1352.9435084952327</v>
      </c>
      <c r="I35" s="16">
        <v>744701685</v>
      </c>
      <c r="J35" s="17">
        <f t="shared" si="2"/>
        <v>53387.460391425906</v>
      </c>
    </row>
    <row r="36" spans="2:10" x14ac:dyDescent="0.4">
      <c r="B36" s="13">
        <v>32</v>
      </c>
      <c r="C36" s="14" t="s">
        <v>41</v>
      </c>
      <c r="D36" s="15">
        <v>5571</v>
      </c>
      <c r="E36" s="16">
        <v>22488183</v>
      </c>
      <c r="F36" s="17">
        <f t="shared" si="0"/>
        <v>4036.6510500807753</v>
      </c>
      <c r="G36" s="18">
        <v>5352646</v>
      </c>
      <c r="H36" s="15">
        <f t="shared" si="1"/>
        <v>960.80524142882791</v>
      </c>
      <c r="I36" s="16">
        <v>575993692</v>
      </c>
      <c r="J36" s="17">
        <f t="shared" si="2"/>
        <v>103391.43636690002</v>
      </c>
    </row>
    <row r="37" spans="2:10" x14ac:dyDescent="0.4">
      <c r="B37" s="13">
        <v>33</v>
      </c>
      <c r="C37" s="14" t="s">
        <v>42</v>
      </c>
      <c r="D37" s="15">
        <v>4854</v>
      </c>
      <c r="E37" s="16">
        <v>69058231</v>
      </c>
      <c r="F37" s="17">
        <f t="shared" si="0"/>
        <v>14227.076843840132</v>
      </c>
      <c r="G37" s="18">
        <v>1604583</v>
      </c>
      <c r="H37" s="15">
        <f t="shared" si="1"/>
        <v>330.56922126081582</v>
      </c>
      <c r="I37" s="16">
        <v>20000000</v>
      </c>
      <c r="J37" s="17">
        <f t="shared" si="2"/>
        <v>4120.3131437989286</v>
      </c>
    </row>
    <row r="38" spans="2:10" x14ac:dyDescent="0.4">
      <c r="B38" s="13">
        <v>34</v>
      </c>
      <c r="C38" s="14" t="s">
        <v>43</v>
      </c>
      <c r="D38" s="15">
        <v>3004</v>
      </c>
      <c r="E38" s="16">
        <v>147603455</v>
      </c>
      <c r="F38" s="17">
        <f t="shared" si="0"/>
        <v>49135.637483355524</v>
      </c>
      <c r="G38" s="18">
        <v>2371856</v>
      </c>
      <c r="H38" s="15">
        <f t="shared" si="1"/>
        <v>789.56591211717705</v>
      </c>
      <c r="I38" s="16">
        <v>198911244</v>
      </c>
      <c r="J38" s="17">
        <f t="shared" si="2"/>
        <v>66215.460719041279</v>
      </c>
    </row>
    <row r="39" spans="2:10" x14ac:dyDescent="0.4">
      <c r="B39" s="13">
        <v>35</v>
      </c>
      <c r="C39" s="14" t="s">
        <v>44</v>
      </c>
      <c r="D39" s="15">
        <v>3460</v>
      </c>
      <c r="E39" s="16">
        <v>9767676</v>
      </c>
      <c r="F39" s="17">
        <f t="shared" si="0"/>
        <v>2823.02774566474</v>
      </c>
      <c r="G39" s="18">
        <v>3609000</v>
      </c>
      <c r="H39" s="15">
        <f t="shared" si="1"/>
        <v>1043.063583815029</v>
      </c>
      <c r="I39" s="16">
        <v>62631167</v>
      </c>
      <c r="J39" s="17">
        <f t="shared" si="2"/>
        <v>18101.493352601155</v>
      </c>
    </row>
    <row r="40" spans="2:10" x14ac:dyDescent="0.4">
      <c r="B40" s="13">
        <v>36</v>
      </c>
      <c r="C40" s="14" t="s">
        <v>45</v>
      </c>
      <c r="D40" s="15">
        <v>9050</v>
      </c>
      <c r="E40" s="16">
        <v>68445652</v>
      </c>
      <c r="F40" s="17">
        <f t="shared" si="0"/>
        <v>7563.0554696132594</v>
      </c>
      <c r="G40" s="18">
        <v>8267345</v>
      </c>
      <c r="H40" s="15">
        <f t="shared" si="1"/>
        <v>913.51878453038671</v>
      </c>
      <c r="I40" s="16">
        <v>144841312</v>
      </c>
      <c r="J40" s="17">
        <f t="shared" si="2"/>
        <v>16004.564861878453</v>
      </c>
    </row>
    <row r="41" spans="2:10" x14ac:dyDescent="0.4">
      <c r="B41" s="13">
        <v>37</v>
      </c>
      <c r="C41" s="14" t="s">
        <v>46</v>
      </c>
      <c r="D41" s="15">
        <v>1499</v>
      </c>
      <c r="E41" s="16">
        <v>32859</v>
      </c>
      <c r="F41" s="17">
        <f t="shared" si="0"/>
        <v>21.920613742494997</v>
      </c>
      <c r="G41" s="18">
        <v>1089840</v>
      </c>
      <c r="H41" s="15">
        <f t="shared" si="1"/>
        <v>727.0446964643096</v>
      </c>
      <c r="I41" s="16">
        <v>117594147</v>
      </c>
      <c r="J41" s="17">
        <f t="shared" si="2"/>
        <v>78448.396931287527</v>
      </c>
    </row>
    <row r="42" spans="2:10" x14ac:dyDescent="0.4">
      <c r="B42" s="13">
        <v>38</v>
      </c>
      <c r="C42" s="14" t="s">
        <v>47</v>
      </c>
      <c r="D42" s="15">
        <v>11954</v>
      </c>
      <c r="E42" s="16">
        <v>110950776</v>
      </c>
      <c r="F42" s="17">
        <f t="shared" si="0"/>
        <v>9281.4769951480685</v>
      </c>
      <c r="G42" s="18">
        <v>5686427</v>
      </c>
      <c r="H42" s="15">
        <f t="shared" si="1"/>
        <v>475.69240421616195</v>
      </c>
      <c r="I42" s="16">
        <v>605293389</v>
      </c>
      <c r="J42" s="17">
        <f t="shared" si="2"/>
        <v>50635.217416764266</v>
      </c>
    </row>
    <row r="43" spans="2:10" x14ac:dyDescent="0.4">
      <c r="B43" s="13">
        <v>39</v>
      </c>
      <c r="C43" s="14" t="s">
        <v>48</v>
      </c>
      <c r="D43" s="15">
        <v>3798</v>
      </c>
      <c r="E43" s="16">
        <v>0</v>
      </c>
      <c r="F43" s="17">
        <f t="shared" si="0"/>
        <v>0</v>
      </c>
      <c r="G43" s="18">
        <v>1874708</v>
      </c>
      <c r="H43" s="15">
        <f t="shared" si="1"/>
        <v>493.60400210637175</v>
      </c>
      <c r="I43" s="16">
        <v>39834480</v>
      </c>
      <c r="J43" s="17">
        <f t="shared" si="2"/>
        <v>10488.278041074249</v>
      </c>
    </row>
    <row r="44" spans="2:10" x14ac:dyDescent="0.4">
      <c r="B44" s="13">
        <v>40</v>
      </c>
      <c r="C44" s="14" t="s">
        <v>49</v>
      </c>
      <c r="D44" s="15">
        <v>2856</v>
      </c>
      <c r="E44" s="16">
        <v>20879609</v>
      </c>
      <c r="F44" s="17">
        <f t="shared" si="0"/>
        <v>7310.7874649859941</v>
      </c>
      <c r="G44" s="18">
        <v>5121969</v>
      </c>
      <c r="H44" s="15">
        <f t="shared" si="1"/>
        <v>1793.4065126050421</v>
      </c>
      <c r="I44" s="16">
        <v>87086505</v>
      </c>
      <c r="J44" s="17">
        <f t="shared" si="2"/>
        <v>30492.473739495799</v>
      </c>
    </row>
    <row r="45" spans="2:10" x14ac:dyDescent="0.4">
      <c r="B45" s="13">
        <v>41</v>
      </c>
      <c r="C45" s="14" t="s">
        <v>50</v>
      </c>
      <c r="D45" s="15">
        <v>3458</v>
      </c>
      <c r="E45" s="16">
        <v>26930059</v>
      </c>
      <c r="F45" s="17">
        <f t="shared" si="0"/>
        <v>7787.7556390977443</v>
      </c>
      <c r="G45" s="18">
        <v>1556005</v>
      </c>
      <c r="H45" s="15">
        <f t="shared" si="1"/>
        <v>449.97252747252747</v>
      </c>
      <c r="I45" s="16">
        <v>78462303</v>
      </c>
      <c r="J45" s="17">
        <f t="shared" si="2"/>
        <v>22690.081839213417</v>
      </c>
    </row>
    <row r="46" spans="2:10" x14ac:dyDescent="0.4">
      <c r="B46" s="13">
        <v>42</v>
      </c>
      <c r="C46" s="14" t="s">
        <v>51</v>
      </c>
      <c r="D46" s="15">
        <v>1446</v>
      </c>
      <c r="E46" s="16">
        <v>5357229</v>
      </c>
      <c r="F46" s="17">
        <f t="shared" si="0"/>
        <v>3704.8609958506222</v>
      </c>
      <c r="G46" s="18">
        <v>923418</v>
      </c>
      <c r="H46" s="15">
        <f t="shared" si="1"/>
        <v>638.60165975103735</v>
      </c>
      <c r="I46" s="16">
        <v>63080188</v>
      </c>
      <c r="J46" s="17">
        <f t="shared" si="2"/>
        <v>43623.919778699863</v>
      </c>
    </row>
    <row r="47" spans="2:10" ht="19.5" thickBot="1" x14ac:dyDescent="0.45">
      <c r="B47" s="13">
        <v>43</v>
      </c>
      <c r="C47" s="19" t="s">
        <v>52</v>
      </c>
      <c r="D47" s="20">
        <v>11292</v>
      </c>
      <c r="E47" s="21">
        <v>216479558</v>
      </c>
      <c r="F47" s="22">
        <f t="shared" si="0"/>
        <v>19171.055437477862</v>
      </c>
      <c r="G47" s="23">
        <v>9838105</v>
      </c>
      <c r="H47" s="20">
        <f t="shared" si="1"/>
        <v>871.24557208643284</v>
      </c>
      <c r="I47" s="21">
        <v>423056781</v>
      </c>
      <c r="J47" s="22">
        <f t="shared" si="2"/>
        <v>37465.177205100954</v>
      </c>
    </row>
    <row r="48" spans="2:10" ht="19.5" thickBot="1" x14ac:dyDescent="0.45">
      <c r="B48" s="24"/>
      <c r="C48" s="25" t="s">
        <v>53</v>
      </c>
      <c r="D48" s="26">
        <f>SUM(D5:D47)</f>
        <v>1807962</v>
      </c>
      <c r="E48" s="27">
        <f t="shared" ref="E48" si="3">SUM(E5:E47)</f>
        <v>13823980456</v>
      </c>
      <c r="F48" s="28">
        <f t="shared" si="0"/>
        <v>7646.16759423041</v>
      </c>
      <c r="G48" s="29">
        <f t="shared" ref="G48" si="4">SUM(G5:G47)</f>
        <v>3547143705</v>
      </c>
      <c r="H48" s="26">
        <f t="shared" si="1"/>
        <v>1961.9570018617649</v>
      </c>
      <c r="I48" s="27">
        <f t="shared" ref="I48" si="5">SUM(I5:I47)</f>
        <v>31612331166</v>
      </c>
      <c r="J48" s="28">
        <f t="shared" si="2"/>
        <v>17485.063937184521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</dc:creator>
  <cp:lastModifiedBy>yuu</cp:lastModifiedBy>
  <dcterms:created xsi:type="dcterms:W3CDTF">2023-07-07T05:24:44Z</dcterms:created>
  <dcterms:modified xsi:type="dcterms:W3CDTF">2023-07-07T05:27:56Z</dcterms:modified>
</cp:coreProperties>
</file>